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25" i="1"/>
  <c r="B42"/>
  <c r="D26"/>
  <c r="C42" l="1"/>
  <c r="D31"/>
  <c r="D30"/>
  <c r="B25"/>
  <c r="E42"/>
  <c r="D41"/>
  <c r="D40"/>
  <c r="D39"/>
  <c r="D38"/>
  <c r="D37"/>
  <c r="D36"/>
  <c r="D35"/>
  <c r="D34"/>
  <c r="D33"/>
  <c r="D32"/>
  <c r="D29"/>
  <c r="D28"/>
  <c r="D27"/>
  <c r="D24"/>
  <c r="D23"/>
  <c r="D22"/>
  <c r="D21"/>
  <c r="D20"/>
  <c r="D19"/>
  <c r="D18"/>
  <c r="D17"/>
  <c r="D16"/>
  <c r="D15"/>
  <c r="D14"/>
  <c r="D13"/>
  <c r="D12"/>
  <c r="D11"/>
  <c r="D25" l="1"/>
  <c r="D42"/>
</calcChain>
</file>

<file path=xl/sharedStrings.xml><?xml version="1.0" encoding="utf-8"?>
<sst xmlns="http://schemas.openxmlformats.org/spreadsheetml/2006/main" count="50" uniqueCount="50">
  <si>
    <t>муниципальной программы города Волгодонска, в том числе и в результате проведенных</t>
  </si>
  <si>
    <t>конкурсных процедур, при условии его исполнения в полном объеме</t>
  </si>
  <si>
    <t xml:space="preserve">            (наименование программы)</t>
  </si>
  <si>
    <t>Наименование основного мероприятия муниципальной программы (по инвестиционным расходам - в разрезе объектов)</t>
  </si>
  <si>
    <t>всего</t>
  </si>
  <si>
    <t>в том числе в результате проведенных конкурсных процедур</t>
  </si>
  <si>
    <t>ВСЕГО: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</si>
  <si>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</si>
  <si>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</si>
  <si>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</si>
  <si>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>1.4. Предоставление гражданам в целях оказания социальной поддержки  субсидий на оплату жилых помещений и коммунальных услуг</t>
  </si>
  <si>
    <t>1.5. Предоставление материальной и иной помощи для погребения</t>
  </si>
  <si>
    <t>1.6. Предоставление льготного проезда отдельным категориям граждан на городском пассажирском транспорте (за исключением такси)</t>
  </si>
  <si>
    <t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</t>
  </si>
  <si>
    <t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</si>
  <si>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</si>
  <si>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>1.10. Предоставление государственного ежемесячного пособия на ребенка малоимущим семьям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</si>
  <si>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</si>
  <si>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</si>
  <si>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</si>
  <si>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1.14. Предоставление мер социальной поддержки беременных женщин из малоимущих семей, кормящих матерей и детей в возрасте до трех лет из малоимущих семей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</si>
  <si>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</si>
  <si>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</si>
  <si>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1.18.Организация и обеспечение отдыха и оздоровления детей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</si>
  <si>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</si>
  <si>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2.2. Обеспечение первичных мер пожарной безопасности</t>
  </si>
  <si>
    <t>2.3. Организация и проведение конкурса профессионального мастерства</t>
  </si>
  <si>
    <t>3.2.Обеспечение доступности к объектам социальной инфраструктуры граждан с ограниченными физическими возможностями</t>
  </si>
  <si>
    <t>3.4. Выполнение работ по созданию универсальной безбарьерной среды</t>
  </si>
  <si>
    <t>3.5. Приобретение оборудования</t>
  </si>
  <si>
    <t>Директор</t>
  </si>
  <si>
    <t>Главный бухгалтер</t>
  </si>
  <si>
    <t>А.А.Пашко</t>
  </si>
  <si>
    <t>И.О.Столяр</t>
  </si>
  <si>
    <t>муниципальная программа города Волгодонска "Социальная поддержка граждан Волгодонска"</t>
  </si>
  <si>
    <t>Таблица 18</t>
  </si>
  <si>
    <t xml:space="preserve">ИНФОРМАЦИЯ </t>
  </si>
  <si>
    <t xml:space="preserve"> о неиспользованных остатках бюджетных ассигнований на реализацию основного мероприятия</t>
  </si>
  <si>
    <t>Ожидаемый непосредственный результат
 (тыс.рублей)</t>
  </si>
  <si>
    <t>Фактически сложившийся результат
(тыс.рублей)</t>
  </si>
  <si>
    <t>Сумма неиспользованных остатков бюджетных средств, в том числе экономия (тыс.рублей)</t>
  </si>
  <si>
    <t>1.20. Осуществление ежегодной денежной выплаты лицам, награжденным нагрудным знаком «Почетный донор России»</t>
  </si>
  <si>
    <t>1.21. Предоставление отдельных мер социальной граждан, подвергшихся воздействию радиации</t>
  </si>
  <si>
    <t>1.22. Обеспечение реализации подпрограммы</t>
  </si>
  <si>
    <t>1.23. Организация повышения квалификации</t>
  </si>
  <si>
    <t>1.24. Обеспечение первичных мер пожарной безопасности</t>
  </si>
  <si>
    <t>2.1. Осуществление государственных полномочий в сфере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</si>
  <si>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</si>
  <si>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</si>
  <si>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в 2015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</si>
</sst>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4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topLeftCell="A26" workbookViewId="0">
      <selection activeCell="A36" sqref="A36:XFD37"/>
    </sheetView>
  </sheetViews>
  <sheetFormatPr defaultRowHeight="15"/>
  <cols>
    <col min="1" max="1" width="78.140625" customWidth="1"/>
    <col min="2" max="2" width="20.42578125" customWidth="1"/>
    <col min="3" max="3" width="19.140625" customWidth="1"/>
    <col min="4" max="4" width="14.5703125" customWidth="1"/>
    <col min="5" max="5" width="19.85546875" customWidth="1"/>
  </cols>
  <sheetData>
    <row r="1" spans="1:5" ht="15.75">
      <c r="E1" s="1" t="s">
        <v>35</v>
      </c>
    </row>
    <row r="2" spans="1:5" ht="18" customHeight="1">
      <c r="A2" s="14" t="s">
        <v>36</v>
      </c>
      <c r="B2" s="14"/>
      <c r="C2" s="14"/>
      <c r="D2" s="14"/>
      <c r="E2" s="14"/>
    </row>
    <row r="3" spans="1:5" ht="17.25" customHeight="1">
      <c r="A3" s="17" t="s">
        <v>37</v>
      </c>
      <c r="B3" s="17"/>
      <c r="C3" s="17"/>
      <c r="D3" s="17"/>
      <c r="E3" s="17"/>
    </row>
    <row r="4" spans="1:5" ht="17.25" customHeight="1">
      <c r="A4" s="17" t="s">
        <v>0</v>
      </c>
      <c r="B4" s="17"/>
      <c r="C4" s="17"/>
      <c r="D4" s="17"/>
      <c r="E4" s="17"/>
    </row>
    <row r="5" spans="1:5" ht="17.25" customHeight="1">
      <c r="A5" s="17" t="s">
        <v>1</v>
      </c>
      <c r="B5" s="17"/>
      <c r="C5" s="17"/>
      <c r="D5" s="17"/>
      <c r="E5" s="17"/>
    </row>
    <row r="6" spans="1:5" ht="15.75" customHeight="1">
      <c r="A6" s="17" t="s">
        <v>49</v>
      </c>
      <c r="B6" s="17"/>
      <c r="C6" s="17"/>
      <c r="D6" s="17"/>
      <c r="E6" s="17"/>
    </row>
    <row r="7" spans="1:5" ht="17.25" customHeight="1">
      <c r="A7" s="18" t="s">
        <v>34</v>
      </c>
      <c r="B7" s="18"/>
      <c r="C7" s="18"/>
      <c r="D7" s="18"/>
      <c r="E7" s="18"/>
    </row>
    <row r="8" spans="1:5" ht="26.25" customHeight="1">
      <c r="A8" s="19" t="s">
        <v>2</v>
      </c>
      <c r="B8" s="19"/>
      <c r="C8" s="19"/>
      <c r="D8" s="19"/>
      <c r="E8" s="19"/>
    </row>
    <row r="9" spans="1:5" ht="48" customHeight="1">
      <c r="A9" s="15" t="s">
        <v>3</v>
      </c>
      <c r="B9" s="15" t="s">
        <v>38</v>
      </c>
      <c r="C9" s="15" t="s">
        <v>39</v>
      </c>
      <c r="D9" s="15" t="s">
        <v>40</v>
      </c>
      <c r="E9" s="15"/>
    </row>
    <row r="10" spans="1:5" ht="78.75" customHeight="1">
      <c r="A10" s="15"/>
      <c r="B10" s="16"/>
      <c r="C10" s="16"/>
      <c r="D10" s="2" t="s">
        <v>4</v>
      </c>
      <c r="E10" s="2" t="s">
        <v>5</v>
      </c>
    </row>
    <row r="11" spans="1:5" ht="66" hidden="1" customHeight="1">
      <c r="A11" s="6" t="s">
        <v>7</v>
      </c>
      <c r="B11" s="9">
        <v>61248.9</v>
      </c>
      <c r="C11" s="9">
        <v>61248.9</v>
      </c>
      <c r="D11" s="10">
        <f>B11-C11</f>
        <v>0</v>
      </c>
      <c r="E11" s="3"/>
    </row>
    <row r="12" spans="1:5" ht="18.75" hidden="1" customHeight="1">
      <c r="A12" s="6" t="s">
        <v>8</v>
      </c>
      <c r="B12" s="9">
        <v>197717.6</v>
      </c>
      <c r="C12" s="9">
        <v>197717.6</v>
      </c>
      <c r="D12" s="10">
        <f t="shared" ref="D12:D41" si="0">B12-C12</f>
        <v>0</v>
      </c>
      <c r="E12" s="3"/>
    </row>
    <row r="13" spans="1:5" ht="32.25" customHeight="1">
      <c r="A13" s="6" t="s">
        <v>9</v>
      </c>
      <c r="B13" s="9">
        <v>7193.4</v>
      </c>
      <c r="C13" s="9">
        <v>6765.8</v>
      </c>
      <c r="D13" s="10">
        <f t="shared" si="0"/>
        <v>427.59999999999945</v>
      </c>
      <c r="E13" s="3"/>
    </row>
    <row r="14" spans="1:5" ht="30.75" customHeight="1">
      <c r="A14" s="6" t="s">
        <v>10</v>
      </c>
      <c r="B14" s="9">
        <v>246598.8</v>
      </c>
      <c r="C14" s="9">
        <v>234562.1</v>
      </c>
      <c r="D14" s="10">
        <f t="shared" si="0"/>
        <v>12036.699999999983</v>
      </c>
      <c r="E14" s="3"/>
    </row>
    <row r="15" spans="1:5" ht="15.75">
      <c r="A15" s="7" t="s">
        <v>11</v>
      </c>
      <c r="B15" s="9">
        <v>1194.5999999999999</v>
      </c>
      <c r="C15" s="9">
        <v>1193.0999999999999</v>
      </c>
      <c r="D15" s="10">
        <f t="shared" si="0"/>
        <v>1.5</v>
      </c>
      <c r="E15" s="3"/>
    </row>
    <row r="16" spans="1:5" ht="31.5">
      <c r="A16" s="8" t="s">
        <v>12</v>
      </c>
      <c r="B16" s="9">
        <v>4000</v>
      </c>
      <c r="C16" s="9">
        <v>3775</v>
      </c>
      <c r="D16" s="10">
        <f t="shared" si="0"/>
        <v>225</v>
      </c>
      <c r="E16" s="3"/>
    </row>
    <row r="17" spans="1:5" ht="47.25" hidden="1">
      <c r="A17" s="8" t="s">
        <v>13</v>
      </c>
      <c r="B17" s="9">
        <v>209330.7</v>
      </c>
      <c r="C17" s="9">
        <v>209330.7</v>
      </c>
      <c r="D17" s="10">
        <f t="shared" si="0"/>
        <v>0</v>
      </c>
      <c r="E17" s="3"/>
    </row>
    <row r="18" spans="1:5" ht="63">
      <c r="A18" s="8" t="s">
        <v>14</v>
      </c>
      <c r="B18" s="9">
        <v>1615.1</v>
      </c>
      <c r="C18" s="9">
        <v>1609.6</v>
      </c>
      <c r="D18" s="10">
        <f t="shared" si="0"/>
        <v>5.5</v>
      </c>
      <c r="E18" s="3"/>
    </row>
    <row r="19" spans="1:5" ht="48.75" customHeight="1">
      <c r="A19" s="8" t="s">
        <v>15</v>
      </c>
      <c r="B19" s="9">
        <v>7119.5</v>
      </c>
      <c r="C19" s="9">
        <v>7119.3</v>
      </c>
      <c r="D19" s="10">
        <f t="shared" si="0"/>
        <v>0.1999999999998181</v>
      </c>
      <c r="E19" s="3"/>
    </row>
    <row r="20" spans="1:5" ht="31.5" hidden="1">
      <c r="A20" s="8" t="s">
        <v>16</v>
      </c>
      <c r="B20" s="9">
        <v>54066.8</v>
      </c>
      <c r="C20" s="9">
        <v>54066.8</v>
      </c>
      <c r="D20" s="10">
        <f t="shared" si="0"/>
        <v>0</v>
      </c>
      <c r="E20" s="3"/>
    </row>
    <row r="21" spans="1:5" ht="31.5" hidden="1">
      <c r="A21" s="8" t="s">
        <v>17</v>
      </c>
      <c r="B21" s="9">
        <v>15335.2</v>
      </c>
      <c r="C21" s="9">
        <v>15335.2</v>
      </c>
      <c r="D21" s="10">
        <f t="shared" si="0"/>
        <v>0</v>
      </c>
      <c r="E21" s="3"/>
    </row>
    <row r="22" spans="1:5" ht="31.5" hidden="1">
      <c r="A22" s="8" t="s">
        <v>18</v>
      </c>
      <c r="B22" s="9">
        <v>17914.3</v>
      </c>
      <c r="C22" s="9">
        <v>17914.3</v>
      </c>
      <c r="D22" s="10">
        <f t="shared" si="0"/>
        <v>0</v>
      </c>
      <c r="E22" s="3"/>
    </row>
    <row r="23" spans="1:5" ht="50.25" customHeight="1">
      <c r="A23" s="8" t="s">
        <v>19</v>
      </c>
      <c r="B23" s="9">
        <v>617.4</v>
      </c>
      <c r="C23" s="9">
        <v>542.6</v>
      </c>
      <c r="D23" s="10">
        <f t="shared" si="0"/>
        <v>74.799999999999955</v>
      </c>
      <c r="E23" s="3"/>
    </row>
    <row r="24" spans="1:5" ht="47.25">
      <c r="A24" s="8" t="s">
        <v>20</v>
      </c>
      <c r="B24" s="9">
        <v>473.6</v>
      </c>
      <c r="C24" s="9">
        <v>473.3</v>
      </c>
      <c r="D24" s="10">
        <f t="shared" si="0"/>
        <v>0.30000000000001137</v>
      </c>
      <c r="E24" s="3"/>
    </row>
    <row r="25" spans="1:5" ht="94.5">
      <c r="A25" s="8" t="s">
        <v>21</v>
      </c>
      <c r="B25" s="9">
        <f>24972.9+16510.4</f>
        <v>41483.300000000003</v>
      </c>
      <c r="C25" s="9">
        <f>24972.3+16510.4</f>
        <v>41482.699999999997</v>
      </c>
      <c r="D25" s="10">
        <f t="shared" si="0"/>
        <v>0.60000000000582077</v>
      </c>
      <c r="E25" s="3"/>
    </row>
    <row r="26" spans="1:5" ht="47.25">
      <c r="A26" s="8" t="s">
        <v>48</v>
      </c>
      <c r="B26" s="9">
        <v>2600.8000000000002</v>
      </c>
      <c r="C26" s="9">
        <v>2597</v>
      </c>
      <c r="D26" s="10">
        <f t="shared" si="0"/>
        <v>3.8000000000001819</v>
      </c>
      <c r="E26" s="3"/>
    </row>
    <row r="27" spans="1:5" ht="78.75" hidden="1">
      <c r="A27" s="8" t="s">
        <v>22</v>
      </c>
      <c r="B27" s="9">
        <v>56895.5</v>
      </c>
      <c r="C27" s="9">
        <v>56895.5</v>
      </c>
      <c r="D27" s="10">
        <f t="shared" si="0"/>
        <v>0</v>
      </c>
      <c r="E27" s="3"/>
    </row>
    <row r="28" spans="1:5" ht="15.75" hidden="1">
      <c r="A28" s="8" t="s">
        <v>23</v>
      </c>
      <c r="B28" s="9">
        <v>21174.3</v>
      </c>
      <c r="C28" s="9">
        <v>21174.3</v>
      </c>
      <c r="D28" s="10">
        <f t="shared" si="0"/>
        <v>0</v>
      </c>
      <c r="E28" s="11"/>
    </row>
    <row r="29" spans="1:5" ht="47.25">
      <c r="A29" s="8" t="s">
        <v>24</v>
      </c>
      <c r="B29" s="9">
        <v>4890.1000000000004</v>
      </c>
      <c r="C29" s="9">
        <v>4881.1000000000004</v>
      </c>
      <c r="D29" s="10">
        <f t="shared" si="0"/>
        <v>9</v>
      </c>
      <c r="E29" s="3"/>
    </row>
    <row r="30" spans="1:5" ht="31.5">
      <c r="A30" s="8" t="s">
        <v>41</v>
      </c>
      <c r="B30" s="9">
        <v>8953.2999999999993</v>
      </c>
      <c r="C30" s="9">
        <v>8899.4</v>
      </c>
      <c r="D30" s="10">
        <f t="shared" si="0"/>
        <v>53.899999999999636</v>
      </c>
      <c r="E30" s="3"/>
    </row>
    <row r="31" spans="1:5" ht="31.5">
      <c r="A31" s="8" t="s">
        <v>42</v>
      </c>
      <c r="B31" s="9">
        <v>7144.8</v>
      </c>
      <c r="C31" s="9">
        <v>7143.1</v>
      </c>
      <c r="D31" s="10">
        <f t="shared" si="0"/>
        <v>1.6999999999998181</v>
      </c>
      <c r="E31" s="3"/>
    </row>
    <row r="32" spans="1:5" ht="15.75">
      <c r="A32" s="8" t="s">
        <v>43</v>
      </c>
      <c r="B32" s="9">
        <v>34879.4</v>
      </c>
      <c r="C32" s="9">
        <v>34783.9</v>
      </c>
      <c r="D32" s="10">
        <f t="shared" si="0"/>
        <v>95.5</v>
      </c>
      <c r="E32" s="3"/>
    </row>
    <row r="33" spans="1:5" ht="15.75" hidden="1">
      <c r="A33" s="8" t="s">
        <v>44</v>
      </c>
      <c r="B33" s="9">
        <v>1.6</v>
      </c>
      <c r="C33" s="9">
        <v>1.6</v>
      </c>
      <c r="D33" s="10">
        <f t="shared" si="0"/>
        <v>0</v>
      </c>
      <c r="E33" s="3"/>
    </row>
    <row r="34" spans="1:5" ht="15.75" hidden="1">
      <c r="A34" s="8" t="s">
        <v>45</v>
      </c>
      <c r="B34" s="9">
        <v>84.3</v>
      </c>
      <c r="C34" s="9">
        <v>84.3</v>
      </c>
      <c r="D34" s="10">
        <f t="shared" si="0"/>
        <v>0</v>
      </c>
      <c r="E34" s="3"/>
    </row>
    <row r="35" spans="1:5" ht="31.5">
      <c r="A35" s="8" t="s">
        <v>46</v>
      </c>
      <c r="B35" s="9">
        <v>77862.100000000006</v>
      </c>
      <c r="C35" s="9">
        <v>77842.100000000006</v>
      </c>
      <c r="D35" s="10">
        <f t="shared" si="0"/>
        <v>20</v>
      </c>
      <c r="E35" s="3"/>
    </row>
    <row r="36" spans="1:5" ht="15.75" hidden="1">
      <c r="A36" s="8" t="s">
        <v>25</v>
      </c>
      <c r="B36" s="9">
        <v>161.1</v>
      </c>
      <c r="C36" s="9">
        <v>161.1</v>
      </c>
      <c r="D36" s="10">
        <f t="shared" si="0"/>
        <v>0</v>
      </c>
      <c r="E36" s="3"/>
    </row>
    <row r="37" spans="1:5" ht="15.75" hidden="1">
      <c r="A37" s="8" t="s">
        <v>26</v>
      </c>
      <c r="B37" s="9">
        <v>100</v>
      </c>
      <c r="C37" s="9">
        <v>100</v>
      </c>
      <c r="D37" s="10">
        <f t="shared" si="0"/>
        <v>0</v>
      </c>
      <c r="E37" s="3"/>
    </row>
    <row r="38" spans="1:5" ht="31.5">
      <c r="A38" s="8" t="s">
        <v>27</v>
      </c>
      <c r="B38" s="9">
        <v>609.6</v>
      </c>
      <c r="C38" s="9">
        <v>597.70000000000005</v>
      </c>
      <c r="D38" s="10">
        <f t="shared" si="0"/>
        <v>11.899999999999977</v>
      </c>
      <c r="E38" s="3"/>
    </row>
    <row r="39" spans="1:5" ht="93" customHeight="1">
      <c r="A39" s="8" t="s">
        <v>47</v>
      </c>
      <c r="B39" s="9">
        <v>35.5</v>
      </c>
      <c r="C39" s="9">
        <v>35.200000000000003</v>
      </c>
      <c r="D39" s="10">
        <f t="shared" si="0"/>
        <v>0.29999999999999716</v>
      </c>
      <c r="E39" s="3"/>
    </row>
    <row r="40" spans="1:5" ht="15.75">
      <c r="A40" s="8" t="s">
        <v>28</v>
      </c>
      <c r="B40" s="9">
        <v>2833.2</v>
      </c>
      <c r="C40" s="9">
        <v>2817.3</v>
      </c>
      <c r="D40" s="10">
        <f t="shared" si="0"/>
        <v>15.899999999999636</v>
      </c>
      <c r="E40" s="11"/>
    </row>
    <row r="41" spans="1:5" ht="15.75">
      <c r="A41" s="8" t="s">
        <v>29</v>
      </c>
      <c r="B41" s="9">
        <v>3091.7</v>
      </c>
      <c r="C41" s="9">
        <v>3091.6</v>
      </c>
      <c r="D41" s="10">
        <f t="shared" si="0"/>
        <v>9.9999999999909051E-2</v>
      </c>
      <c r="E41" s="3"/>
    </row>
    <row r="42" spans="1:5" ht="15.75">
      <c r="A42" s="4" t="s">
        <v>6</v>
      </c>
      <c r="B42" s="9">
        <f>SUM(B11:B41)</f>
        <v>1087226.5000000005</v>
      </c>
      <c r="C42" s="9">
        <f t="shared" ref="C42" si="1">SUM(C11:C41)</f>
        <v>1074242.2000000002</v>
      </c>
      <c r="D42" s="9">
        <f>SUM(D11:D41)</f>
        <v>12984.299999999983</v>
      </c>
      <c r="E42" s="9">
        <f>SUM(E11:E41)</f>
        <v>0</v>
      </c>
    </row>
    <row r="43" spans="1:5" ht="10.5" customHeight="1"/>
    <row r="44" spans="1:5" ht="20.25" customHeight="1">
      <c r="A44" s="12" t="s">
        <v>30</v>
      </c>
      <c r="D44" s="5" t="s">
        <v>32</v>
      </c>
    </row>
    <row r="45" spans="1:5" ht="25.5" customHeight="1">
      <c r="A45" s="13" t="s">
        <v>31</v>
      </c>
      <c r="D45" s="5" t="s">
        <v>33</v>
      </c>
    </row>
  </sheetData>
  <mergeCells count="11">
    <mergeCell ref="A2:E2"/>
    <mergeCell ref="D9:E9"/>
    <mergeCell ref="A9:A10"/>
    <mergeCell ref="B9:B10"/>
    <mergeCell ref="C9:C10"/>
    <mergeCell ref="A3:E3"/>
    <mergeCell ref="A4:E4"/>
    <mergeCell ref="A5:E5"/>
    <mergeCell ref="A6:E6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Kuznetsova</dc:creator>
  <cp:lastModifiedBy>Kuznetsova</cp:lastModifiedBy>
  <cp:lastPrinted>2016-02-17T08:40:17Z</cp:lastPrinted>
  <dcterms:created xsi:type="dcterms:W3CDTF">2015-02-18T05:46:39Z</dcterms:created>
  <dcterms:modified xsi:type="dcterms:W3CDTF">2016-02-17T08:41:33Z</dcterms:modified>
</cp:coreProperties>
</file>